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8800" windowHeight="12435"/>
  </bookViews>
  <sheets>
    <sheet name="Page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9" i="1" l="1"/>
  <c r="R29" i="1"/>
  <c r="P29" i="1"/>
  <c r="M29" i="1"/>
  <c r="U23" i="1"/>
  <c r="R23" i="1"/>
  <c r="P23" i="1"/>
  <c r="M23" i="1"/>
  <c r="U15" i="1"/>
  <c r="R15" i="1"/>
  <c r="P15" i="1"/>
  <c r="M15" i="1"/>
  <c r="R30" i="1" l="1"/>
  <c r="P30" i="1"/>
  <c r="M30" i="1"/>
  <c r="U30" i="1"/>
</calcChain>
</file>

<file path=xl/sharedStrings.xml><?xml version="1.0" encoding="utf-8"?>
<sst xmlns="http://schemas.openxmlformats.org/spreadsheetml/2006/main" count="44" uniqueCount="38">
  <si>
    <t>200</t>
  </si>
  <si>
    <t>Батон йодированный</t>
  </si>
  <si>
    <t>130</t>
  </si>
  <si>
    <t>Макаронные изделия отварные</t>
  </si>
  <si>
    <t>150</t>
  </si>
  <si>
    <t>Хлеб ржаной</t>
  </si>
  <si>
    <t>Сок фруктовый в инд.упаковке</t>
  </si>
  <si>
    <t>50</t>
  </si>
  <si>
    <t>30</t>
  </si>
  <si>
    <t>Чай с лимоном</t>
  </si>
  <si>
    <t>Гуляш из мяса кур</t>
  </si>
  <si>
    <t>50/50</t>
  </si>
  <si>
    <t>Чай с сахаром</t>
  </si>
  <si>
    <t>200/15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</si>
  <si>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</si>
  <si>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</si>
  <si>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</si>
  <si>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</si>
  <si>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</si>
  <si>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</si>
  <si>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</si>
  <si>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37</t>
  </si>
  <si>
    <t>Обед</t>
  </si>
  <si>
    <t>Полдник</t>
  </si>
  <si>
    <t>Всего за день:</t>
  </si>
  <si>
    <t>Пудинг творожный с молоком сгущенным</t>
  </si>
  <si>
    <t>150/25</t>
  </si>
  <si>
    <t>250/15/10</t>
  </si>
  <si>
    <t>410</t>
  </si>
  <si>
    <t>Яблоко</t>
  </si>
  <si>
    <t>Цена комплекса: 75 руб.                     Итого за прием пищи:</t>
  </si>
  <si>
    <t>Булочка с конфитюром</t>
  </si>
  <si>
    <t>Чоко-пай</t>
  </si>
  <si>
    <t>36</t>
  </si>
  <si>
    <t>200/15/6</t>
  </si>
  <si>
    <t>Рассольник Ленинградский с курой, сметаной</t>
  </si>
  <si>
    <t>Наименование блюда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</si>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</sst>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8"/>
      <color rgb="FF000000"/>
      <name val="Tahoma"/>
    </font>
    <font>
      <b/>
      <sz val="11"/>
      <color rgb="FF000000"/>
      <name val="Arial"/>
      <family val="2"/>
      <charset val="204"/>
    </font>
    <font>
      <sz val="11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7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top"/>
    </xf>
    <xf numFmtId="0" fontId="8" fillId="7" borderId="5" xfId="0" applyFont="1" applyFill="1" applyBorder="1" applyAlignment="1">
      <alignment horizontal="left" vertical="center" wrapText="1"/>
    </xf>
    <xf numFmtId="164" fontId="8" fillId="7" borderId="5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5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right" vertical="center" wrapText="1"/>
    </xf>
    <xf numFmtId="164" fontId="9" fillId="7" borderId="4" xfId="0" applyNumberFormat="1" applyFont="1" applyFill="1" applyBorder="1" applyAlignment="1">
      <alignment horizontal="righ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right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164" fontId="1" fillId="6" borderId="9" xfId="0" applyNumberFormat="1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8"/>
  <sheetViews>
    <sheetView tabSelected="1" view="pageBreakPreview" zoomScale="89" zoomScaleNormal="89" zoomScaleSheetLayoutView="89" workbookViewId="0">
      <selection activeCell="P2" sqref="P2:V4"/>
    </sheetView>
  </sheetViews>
  <sheetFormatPr defaultColWidth="9.33203125" defaultRowHeight="18" customHeight="1" x14ac:dyDescent="0.2"/>
  <cols>
    <col min="1" max="1" width="28.33203125" style="1" customWidth="1"/>
    <col min="2" max="3" width="7.83203125" style="1" customWidth="1"/>
    <col min="4" max="4" width="3.1640625" style="1" customWidth="1"/>
    <col min="5" max="5" width="11" style="1" customWidth="1"/>
    <col min="6" max="6" width="1.5" style="1" customWidth="1"/>
    <col min="7" max="7" width="9.5" style="1" customWidth="1"/>
    <col min="8" max="8" width="10" style="1" customWidth="1"/>
    <col min="9" max="9" width="8.1640625" style="1" hidden="1" customWidth="1"/>
    <col min="10" max="10" width="1.6640625" style="1" customWidth="1"/>
    <col min="11" max="11" width="8.83203125" style="1" customWidth="1"/>
    <col min="12" max="12" width="2.1640625" style="1" customWidth="1"/>
    <col min="13" max="13" width="0.83203125" style="1" customWidth="1"/>
    <col min="14" max="14" width="5.6640625" style="1" customWidth="1"/>
    <col min="15" max="15" width="5.5" style="1" customWidth="1"/>
    <col min="16" max="16" width="4.1640625" style="1" customWidth="1"/>
    <col min="17" max="17" width="8.1640625" style="1" customWidth="1"/>
    <col min="18" max="18" width="1.5" style="1" customWidth="1"/>
    <col min="19" max="19" width="15.83203125" style="1" customWidth="1"/>
    <col min="20" max="20" width="1.83203125" style="1" hidden="1" customWidth="1"/>
    <col min="21" max="21" width="7.6640625" style="1" customWidth="1"/>
    <col min="22" max="22" width="7.33203125" style="1" customWidth="1"/>
    <col min="23" max="16384" width="9.33203125" style="1"/>
  </cols>
  <sheetData>
    <row r="1" spans="1:22" customFormat="1" ht="12.75" customHeight="1" x14ac:dyDescent="0.15"/>
    <row r="2" spans="1:22" customFormat="1" ht="12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P2" s="42">
        <v>44861</v>
      </c>
      <c r="Q2" s="43"/>
      <c r="R2" s="43"/>
      <c r="S2" s="43"/>
      <c r="T2" s="43"/>
      <c r="U2" s="43"/>
      <c r="V2" s="43"/>
    </row>
    <row r="3" spans="1:22" customFormat="1" ht="12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P3" s="43"/>
      <c r="Q3" s="43"/>
      <c r="R3" s="43"/>
      <c r="S3" s="43"/>
      <c r="T3" s="43"/>
      <c r="U3" s="43"/>
      <c r="V3" s="43"/>
    </row>
    <row r="4" spans="1:22" customFormat="1" ht="12.75" customHeight="1" x14ac:dyDescent="0.1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4"/>
      <c r="Q4" s="44"/>
      <c r="R4" s="44"/>
      <c r="S4" s="44"/>
      <c r="T4" s="44"/>
      <c r="U4" s="44"/>
      <c r="V4" s="44"/>
    </row>
    <row r="5" spans="1:22" customFormat="1" ht="12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</row>
    <row r="6" spans="1:22" customFormat="1" ht="12.75" customHeight="1" x14ac:dyDescent="0.15"/>
    <row r="7" spans="1:22" customFormat="1" ht="12.75" customHeight="1" x14ac:dyDescent="0.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customFormat="1" ht="20.25" customHeight="1" x14ac:dyDescent="0.15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1" t="s">
        <v>14</v>
      </c>
      <c r="K8" s="32"/>
      <c r="L8" s="33"/>
      <c r="M8" s="27" t="s">
        <v>15</v>
      </c>
      <c r="N8" s="28"/>
      <c r="O8" s="28"/>
      <c r="P8" s="28"/>
      <c r="Q8" s="28"/>
      <c r="R8" s="28"/>
      <c r="S8" s="28"/>
      <c r="T8" s="29"/>
      <c r="U8" s="37" t="s">
        <v>16</v>
      </c>
      <c r="V8" s="38"/>
    </row>
    <row r="9" spans="1:22" customFormat="1" ht="20.25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4"/>
      <c r="K9" s="35"/>
      <c r="L9" s="36"/>
      <c r="M9" s="18" t="s">
        <v>17</v>
      </c>
      <c r="N9" s="19"/>
      <c r="O9" s="20"/>
      <c r="P9" s="18" t="s">
        <v>18</v>
      </c>
      <c r="Q9" s="20"/>
      <c r="R9" s="18" t="s">
        <v>19</v>
      </c>
      <c r="S9" s="19"/>
      <c r="T9" s="20"/>
      <c r="U9" s="39"/>
      <c r="V9" s="40"/>
    </row>
    <row r="10" spans="1:22" customFormat="1" ht="30" customHeight="1" x14ac:dyDescent="0.15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</row>
    <row r="11" spans="1:22" ht="18" customHeight="1" x14ac:dyDescent="0.2">
      <c r="A11" s="13" t="s">
        <v>25</v>
      </c>
      <c r="B11" s="13"/>
      <c r="C11" s="13"/>
      <c r="D11" s="13"/>
      <c r="E11" s="13"/>
      <c r="F11" s="13"/>
      <c r="G11" s="13"/>
      <c r="H11" s="13"/>
      <c r="I11" s="13"/>
      <c r="J11" s="14" t="s">
        <v>26</v>
      </c>
      <c r="K11" s="14"/>
      <c r="L11" s="14"/>
      <c r="M11" s="12">
        <v>24.2</v>
      </c>
      <c r="N11" s="12"/>
      <c r="O11" s="12"/>
      <c r="P11" s="12">
        <v>9.8000000000000007</v>
      </c>
      <c r="Q11" s="12"/>
      <c r="R11" s="12">
        <v>40.700000000000003</v>
      </c>
      <c r="S11" s="12"/>
      <c r="T11" s="12">
        <v>368.4</v>
      </c>
      <c r="U11" s="12"/>
      <c r="V11" s="12"/>
    </row>
    <row r="12" spans="1:22" ht="39.75" customHeight="1" x14ac:dyDescent="0.2">
      <c r="A12" s="13" t="s">
        <v>1</v>
      </c>
      <c r="B12" s="13"/>
      <c r="C12" s="13"/>
      <c r="D12" s="13"/>
      <c r="E12" s="13"/>
      <c r="F12" s="13"/>
      <c r="G12" s="13"/>
      <c r="H12" s="13"/>
      <c r="I12" s="13"/>
      <c r="J12" s="14" t="s">
        <v>21</v>
      </c>
      <c r="K12" s="14"/>
      <c r="L12" s="14"/>
      <c r="M12" s="12">
        <v>2.8</v>
      </c>
      <c r="N12" s="12"/>
      <c r="O12" s="12"/>
      <c r="P12" s="12">
        <v>1.1000000000000001</v>
      </c>
      <c r="Q12" s="12"/>
      <c r="R12" s="12">
        <v>19</v>
      </c>
      <c r="S12" s="12"/>
      <c r="T12" s="12">
        <v>96.9</v>
      </c>
      <c r="U12" s="12"/>
      <c r="V12" s="12"/>
    </row>
    <row r="13" spans="1:22" ht="18" customHeight="1" x14ac:dyDescent="0.2">
      <c r="A13" s="13" t="s">
        <v>29</v>
      </c>
      <c r="B13" s="13"/>
      <c r="C13" s="13"/>
      <c r="D13" s="13"/>
      <c r="E13" s="13"/>
      <c r="F13" s="13"/>
      <c r="G13" s="13"/>
      <c r="H13" s="13"/>
      <c r="I13" s="13"/>
      <c r="J13" s="14" t="s">
        <v>2</v>
      </c>
      <c r="K13" s="14"/>
      <c r="L13" s="14"/>
      <c r="M13" s="12">
        <v>0.5</v>
      </c>
      <c r="N13" s="12"/>
      <c r="O13" s="12"/>
      <c r="P13" s="12">
        <v>0.5</v>
      </c>
      <c r="Q13" s="12"/>
      <c r="R13" s="12">
        <v>12.7</v>
      </c>
      <c r="S13" s="12"/>
      <c r="T13" s="12">
        <v>61.1</v>
      </c>
      <c r="U13" s="12"/>
      <c r="V13" s="12"/>
    </row>
    <row r="14" spans="1:22" ht="18" customHeight="1" x14ac:dyDescent="0.2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4" t="s">
        <v>13</v>
      </c>
      <c r="K14" s="14"/>
      <c r="L14" s="14"/>
      <c r="M14" s="12">
        <v>0.1</v>
      </c>
      <c r="N14" s="12"/>
      <c r="O14" s="12"/>
      <c r="P14" s="12">
        <v>0</v>
      </c>
      <c r="Q14" s="12"/>
      <c r="R14" s="12">
        <v>15</v>
      </c>
      <c r="S14" s="12"/>
      <c r="T14" s="12">
        <v>60</v>
      </c>
      <c r="U14" s="12"/>
      <c r="V14" s="12"/>
    </row>
    <row r="15" spans="1:22" ht="18" customHeight="1" x14ac:dyDescent="0.2">
      <c r="A15" s="15" t="s">
        <v>30</v>
      </c>
      <c r="B15" s="16"/>
      <c r="C15" s="16"/>
      <c r="D15" s="16"/>
      <c r="E15" s="16"/>
      <c r="F15" s="16"/>
      <c r="G15" s="16"/>
      <c r="H15" s="16"/>
      <c r="I15" s="17"/>
      <c r="J15" s="18">
        <v>557</v>
      </c>
      <c r="K15" s="19"/>
      <c r="L15" s="20"/>
      <c r="M15" s="21">
        <f>SUM(M11:O14)</f>
        <v>27.6</v>
      </c>
      <c r="N15" s="22"/>
      <c r="O15" s="23"/>
      <c r="P15" s="21">
        <f>SUM(P11:Q14)</f>
        <v>11.4</v>
      </c>
      <c r="Q15" s="23"/>
      <c r="R15" s="21">
        <f>SUM(R11:S14)</f>
        <v>87.4</v>
      </c>
      <c r="S15" s="22"/>
      <c r="T15" s="23"/>
      <c r="U15" s="21">
        <f>SUM(T11:V14)</f>
        <v>586.4</v>
      </c>
      <c r="V15" s="23"/>
    </row>
    <row r="16" spans="1:22" ht="18" customHeight="1" x14ac:dyDescent="0.2">
      <c r="A16" s="24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</row>
    <row r="17" spans="1:22" ht="18" customHeight="1" x14ac:dyDescent="0.2">
      <c r="A17" s="13" t="s">
        <v>35</v>
      </c>
      <c r="B17" s="13"/>
      <c r="C17" s="13"/>
      <c r="D17" s="13"/>
      <c r="E17" s="13"/>
      <c r="F17" s="13"/>
      <c r="G17" s="13"/>
      <c r="H17" s="13"/>
      <c r="I17" s="13"/>
      <c r="J17" s="14" t="s">
        <v>27</v>
      </c>
      <c r="K17" s="14"/>
      <c r="L17" s="14"/>
      <c r="M17" s="12">
        <v>4.5</v>
      </c>
      <c r="N17" s="12"/>
      <c r="O17" s="12"/>
      <c r="P17" s="12">
        <v>7.7</v>
      </c>
      <c r="Q17" s="12"/>
      <c r="R17" s="12">
        <v>12.4</v>
      </c>
      <c r="S17" s="12"/>
      <c r="T17" s="12">
        <v>143</v>
      </c>
      <c r="U17" s="12"/>
      <c r="V17" s="12"/>
    </row>
    <row r="18" spans="1:22" ht="18" customHeight="1" x14ac:dyDescent="0.2">
      <c r="A18" s="13" t="s">
        <v>10</v>
      </c>
      <c r="B18" s="13"/>
      <c r="C18" s="13"/>
      <c r="D18" s="13"/>
      <c r="E18" s="13"/>
      <c r="F18" s="13"/>
      <c r="G18" s="13"/>
      <c r="H18" s="13"/>
      <c r="I18" s="13"/>
      <c r="J18" s="14" t="s">
        <v>11</v>
      </c>
      <c r="K18" s="14"/>
      <c r="L18" s="14"/>
      <c r="M18" s="12">
        <v>11.8</v>
      </c>
      <c r="N18" s="12"/>
      <c r="O18" s="12"/>
      <c r="P18" s="12">
        <v>13.2</v>
      </c>
      <c r="Q18" s="12"/>
      <c r="R18" s="12">
        <v>3.2</v>
      </c>
      <c r="S18" s="12"/>
      <c r="T18" s="12">
        <v>194.4</v>
      </c>
      <c r="U18" s="12"/>
      <c r="V18" s="12"/>
    </row>
    <row r="19" spans="1:22" ht="18" customHeight="1" x14ac:dyDescent="0.2">
      <c r="A19" s="13" t="s">
        <v>3</v>
      </c>
      <c r="B19" s="13"/>
      <c r="C19" s="13"/>
      <c r="D19" s="13"/>
      <c r="E19" s="13"/>
      <c r="F19" s="13"/>
      <c r="G19" s="13"/>
      <c r="H19" s="13"/>
      <c r="I19" s="13"/>
      <c r="J19" s="14" t="s">
        <v>4</v>
      </c>
      <c r="K19" s="14"/>
      <c r="L19" s="14"/>
      <c r="M19" s="12">
        <v>6.2</v>
      </c>
      <c r="N19" s="12"/>
      <c r="O19" s="12"/>
      <c r="P19" s="12">
        <v>4</v>
      </c>
      <c r="Q19" s="12"/>
      <c r="R19" s="12">
        <v>40.1</v>
      </c>
      <c r="S19" s="12"/>
      <c r="T19" s="12">
        <v>226</v>
      </c>
      <c r="U19" s="12"/>
      <c r="V19" s="12"/>
    </row>
    <row r="20" spans="1:22" ht="18" customHeight="1" x14ac:dyDescent="0.2">
      <c r="A20" s="13" t="s">
        <v>9</v>
      </c>
      <c r="B20" s="13"/>
      <c r="C20" s="13"/>
      <c r="D20" s="13"/>
      <c r="E20" s="13"/>
      <c r="F20" s="13"/>
      <c r="G20" s="13"/>
      <c r="H20" s="13"/>
      <c r="I20" s="13"/>
      <c r="J20" s="14" t="s">
        <v>34</v>
      </c>
      <c r="K20" s="14"/>
      <c r="L20" s="14"/>
      <c r="M20" s="12">
        <v>0.1</v>
      </c>
      <c r="N20" s="12"/>
      <c r="O20" s="12"/>
      <c r="P20" s="12">
        <v>0</v>
      </c>
      <c r="Q20" s="12"/>
      <c r="R20" s="12">
        <v>15.2</v>
      </c>
      <c r="S20" s="12"/>
      <c r="T20" s="12">
        <v>62</v>
      </c>
      <c r="U20" s="12"/>
      <c r="V20" s="12"/>
    </row>
    <row r="21" spans="1:22" ht="18" customHeight="1" x14ac:dyDescent="0.2">
      <c r="A21" s="13" t="s">
        <v>5</v>
      </c>
      <c r="B21" s="13"/>
      <c r="C21" s="13"/>
      <c r="D21" s="13"/>
      <c r="E21" s="13"/>
      <c r="F21" s="13"/>
      <c r="G21" s="13"/>
      <c r="H21" s="13"/>
      <c r="I21" s="13"/>
      <c r="J21" s="14" t="s">
        <v>33</v>
      </c>
      <c r="K21" s="14"/>
      <c r="L21" s="14"/>
      <c r="M21" s="12">
        <v>2.4</v>
      </c>
      <c r="N21" s="12"/>
      <c r="O21" s="12"/>
      <c r="P21" s="12">
        <v>0.4</v>
      </c>
      <c r="Q21" s="12"/>
      <c r="R21" s="12">
        <v>12</v>
      </c>
      <c r="S21" s="12"/>
      <c r="T21" s="12">
        <v>62.6</v>
      </c>
      <c r="U21" s="12"/>
      <c r="V21" s="12"/>
    </row>
    <row r="22" spans="1:22" ht="18" customHeight="1" x14ac:dyDescent="0.2">
      <c r="A22" s="13" t="s">
        <v>1</v>
      </c>
      <c r="B22" s="13"/>
      <c r="C22" s="13"/>
      <c r="D22" s="13"/>
      <c r="E22" s="13"/>
      <c r="F22" s="13"/>
      <c r="G22" s="13"/>
      <c r="H22" s="13"/>
      <c r="I22" s="13"/>
      <c r="J22" s="14" t="s">
        <v>8</v>
      </c>
      <c r="K22" s="14"/>
      <c r="L22" s="14"/>
      <c r="M22" s="12">
        <v>2.2999999999999998</v>
      </c>
      <c r="N22" s="12"/>
      <c r="O22" s="12"/>
      <c r="P22" s="12">
        <v>0.9</v>
      </c>
      <c r="Q22" s="12"/>
      <c r="R22" s="12">
        <v>15.4</v>
      </c>
      <c r="S22" s="12"/>
      <c r="T22" s="12">
        <v>78.599999999999994</v>
      </c>
      <c r="U22" s="12"/>
      <c r="V22" s="12"/>
    </row>
    <row r="23" spans="1:22" ht="18" customHeight="1" x14ac:dyDescent="0.2">
      <c r="A23" s="15" t="s">
        <v>30</v>
      </c>
      <c r="B23" s="16"/>
      <c r="C23" s="16"/>
      <c r="D23" s="16"/>
      <c r="E23" s="16"/>
      <c r="F23" s="16"/>
      <c r="G23" s="16"/>
      <c r="H23" s="16"/>
      <c r="I23" s="17"/>
      <c r="J23" s="18">
        <v>812</v>
      </c>
      <c r="K23" s="19"/>
      <c r="L23" s="20"/>
      <c r="M23" s="21">
        <f>SUM(M17:O22)</f>
        <v>27.3</v>
      </c>
      <c r="N23" s="22"/>
      <c r="O23" s="23"/>
      <c r="P23" s="21">
        <f>SUM(P17:Q22)</f>
        <v>26.199999999999996</v>
      </c>
      <c r="Q23" s="23"/>
      <c r="R23" s="21">
        <f>SUM(R17:S22)</f>
        <v>98.300000000000011</v>
      </c>
      <c r="S23" s="22"/>
      <c r="T23" s="23"/>
      <c r="U23" s="21">
        <f>SUM(T17:V22)</f>
        <v>766.6</v>
      </c>
      <c r="V23" s="23"/>
    </row>
    <row r="24" spans="1:22" ht="18" customHeight="1" x14ac:dyDescent="0.2">
      <c r="A24" s="2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</row>
    <row r="25" spans="1:22" ht="18" customHeight="1" x14ac:dyDescent="0.2">
      <c r="A25" s="13" t="s">
        <v>6</v>
      </c>
      <c r="B25" s="13"/>
      <c r="C25" s="13"/>
      <c r="D25" s="13"/>
      <c r="E25" s="13"/>
      <c r="F25" s="13"/>
      <c r="G25" s="13"/>
      <c r="H25" s="13"/>
      <c r="I25" s="13"/>
      <c r="J25" s="14" t="s">
        <v>0</v>
      </c>
      <c r="K25" s="14"/>
      <c r="L25" s="14"/>
      <c r="M25" s="12">
        <v>0</v>
      </c>
      <c r="N25" s="12"/>
      <c r="O25" s="12"/>
      <c r="P25" s="12">
        <v>0</v>
      </c>
      <c r="Q25" s="12"/>
      <c r="R25" s="12">
        <v>20.2</v>
      </c>
      <c r="S25" s="12"/>
      <c r="T25" s="12">
        <v>88</v>
      </c>
      <c r="U25" s="12"/>
      <c r="V25" s="12"/>
    </row>
    <row r="26" spans="1:22" ht="18" customHeight="1" x14ac:dyDescent="0.2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4" t="s">
        <v>2</v>
      </c>
      <c r="K26" s="14"/>
      <c r="L26" s="14"/>
      <c r="M26" s="12">
        <v>0.5</v>
      </c>
      <c r="N26" s="12"/>
      <c r="O26" s="12"/>
      <c r="P26" s="12">
        <v>0.5</v>
      </c>
      <c r="Q26" s="12"/>
      <c r="R26" s="12">
        <v>12.7</v>
      </c>
      <c r="S26" s="12"/>
      <c r="T26" s="12">
        <v>61.1</v>
      </c>
      <c r="U26" s="12"/>
      <c r="V26" s="12"/>
    </row>
    <row r="27" spans="1:22" ht="18" customHeight="1" x14ac:dyDescent="0.2">
      <c r="A27" s="13" t="s">
        <v>31</v>
      </c>
      <c r="B27" s="13"/>
      <c r="C27" s="13"/>
      <c r="D27" s="13"/>
      <c r="E27" s="13"/>
      <c r="F27" s="13"/>
      <c r="G27" s="13"/>
      <c r="H27" s="13"/>
      <c r="I27" s="13"/>
      <c r="J27" s="14" t="s">
        <v>7</v>
      </c>
      <c r="K27" s="14"/>
      <c r="L27" s="14"/>
      <c r="M27" s="12">
        <v>2.7</v>
      </c>
      <c r="N27" s="12"/>
      <c r="O27" s="12"/>
      <c r="P27" s="12">
        <v>2.5</v>
      </c>
      <c r="Q27" s="12"/>
      <c r="R27" s="12">
        <v>28</v>
      </c>
      <c r="S27" s="12"/>
      <c r="T27" s="12">
        <v>145.30000000000001</v>
      </c>
      <c r="U27" s="12"/>
      <c r="V27" s="12"/>
    </row>
    <row r="28" spans="1:22" ht="18" customHeight="1" x14ac:dyDescent="0.2">
      <c r="A28" s="13" t="s">
        <v>32</v>
      </c>
      <c r="B28" s="13"/>
      <c r="C28" s="13"/>
      <c r="D28" s="13"/>
      <c r="E28" s="13"/>
      <c r="F28" s="13"/>
      <c r="G28" s="13"/>
      <c r="H28" s="13"/>
      <c r="I28" s="13"/>
      <c r="J28" s="14" t="s">
        <v>8</v>
      </c>
      <c r="K28" s="14"/>
      <c r="L28" s="14"/>
      <c r="M28" s="12">
        <v>1.2</v>
      </c>
      <c r="N28" s="12"/>
      <c r="O28" s="12"/>
      <c r="P28" s="12">
        <v>4.8</v>
      </c>
      <c r="Q28" s="12"/>
      <c r="R28" s="12">
        <v>21.2</v>
      </c>
      <c r="S28" s="12"/>
      <c r="T28" s="12">
        <v>132</v>
      </c>
      <c r="U28" s="12"/>
      <c r="V28" s="12"/>
    </row>
    <row r="29" spans="1:22" ht="18" customHeight="1" x14ac:dyDescent="0.2">
      <c r="A29" s="9" t="s">
        <v>30</v>
      </c>
      <c r="B29" s="9"/>
      <c r="C29" s="9"/>
      <c r="D29" s="9"/>
      <c r="E29" s="9"/>
      <c r="F29" s="9"/>
      <c r="G29" s="9"/>
      <c r="H29" s="9"/>
      <c r="I29" s="9"/>
      <c r="J29" s="10" t="s">
        <v>28</v>
      </c>
      <c r="K29" s="10"/>
      <c r="L29" s="10"/>
      <c r="M29" s="11">
        <f>SUM(M25:O28)</f>
        <v>4.4000000000000004</v>
      </c>
      <c r="N29" s="11"/>
      <c r="O29" s="11"/>
      <c r="P29" s="11">
        <f>SUM(P25:Q28)</f>
        <v>7.8</v>
      </c>
      <c r="Q29" s="11"/>
      <c r="R29" s="11">
        <f>SUM(R25:S28)</f>
        <v>82.1</v>
      </c>
      <c r="S29" s="11"/>
      <c r="T29" s="11"/>
      <c r="U29" s="11">
        <f>SUM(T25:V28)</f>
        <v>426.4</v>
      </c>
      <c r="V29" s="11"/>
    </row>
    <row r="30" spans="1:22" ht="18" customHeight="1" x14ac:dyDescent="0.2">
      <c r="A30" s="9" t="s">
        <v>24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1">
        <f>M15+M23+M29</f>
        <v>59.300000000000004</v>
      </c>
      <c r="N30" s="11"/>
      <c r="O30" s="11"/>
      <c r="P30" s="11">
        <f>P15+P23+P29</f>
        <v>45.399999999999991</v>
      </c>
      <c r="Q30" s="11"/>
      <c r="R30" s="11">
        <f>R15+R23+R29</f>
        <v>267.8</v>
      </c>
      <c r="S30" s="11"/>
      <c r="T30" s="11"/>
      <c r="U30" s="11">
        <f>U15+U23+U29</f>
        <v>1779.4</v>
      </c>
      <c r="V30" s="11"/>
    </row>
    <row r="31" spans="1:22" ht="18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8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</row>
    <row r="35" customFormat="1" ht="10.5" x14ac:dyDescent="0.15"/>
    <row r="36" customFormat="1" ht="15" customHeight="1" x14ac:dyDescent="0.15"/>
    <row r="37" customFormat="1" ht="10.5" x14ac:dyDescent="0.15"/>
    <row r="38" customFormat="1" ht="15" customHeight="1" x14ac:dyDescent="0.15"/>
    <row r="39" customFormat="1" ht="15" customHeight="1" x14ac:dyDescent="0.15"/>
    <row r="40" customFormat="1" ht="10.5" x14ac:dyDescent="0.15"/>
    <row r="41" customFormat="1" ht="15" customHeight="1" x14ac:dyDescent="0.15"/>
    <row r="42" customFormat="1" ht="15" customHeight="1" x14ac:dyDescent="0.15"/>
    <row r="43" customFormat="1" ht="10.5" x14ac:dyDescent="0.15"/>
    <row r="44" customFormat="1" ht="12.75" customHeight="1" x14ac:dyDescent="0.15"/>
    <row r="45" customFormat="1" ht="10.5" x14ac:dyDescent="0.15"/>
    <row r="46" customFormat="1" ht="10.5" x14ac:dyDescent="0.15"/>
    <row r="47" customFormat="1" ht="12.75" customHeight="1" x14ac:dyDescent="0.15"/>
    <row r="48" customFormat="1" ht="12.75" customHeight="1" x14ac:dyDescent="0.15"/>
    <row r="49" customFormat="1" ht="12.75" customHeight="1" x14ac:dyDescent="0.15"/>
    <row r="50" customFormat="1" ht="12.75" customHeight="1" x14ac:dyDescent="0.15"/>
    <row r="51" customFormat="1" ht="12.75" customHeight="1" x14ac:dyDescent="0.15"/>
    <row r="52" customFormat="1" ht="12.75" customHeight="1" x14ac:dyDescent="0.15"/>
    <row r="53" customFormat="1" ht="12.75" customHeight="1" x14ac:dyDescent="0.15"/>
    <row r="54" customFormat="1" ht="20.25" customHeight="1" x14ac:dyDescent="0.15"/>
    <row r="55" customFormat="1" ht="12.75" customHeight="1" x14ac:dyDescent="0.15"/>
    <row r="56" customFormat="1" ht="30" customHeight="1" x14ac:dyDescent="0.15"/>
    <row r="58" ht="41.25" customHeight="1" x14ac:dyDescent="0.2"/>
    <row r="64" ht="18.75" customHeight="1" x14ac:dyDescent="0.2"/>
    <row r="82" customFormat="1" ht="10.5" x14ac:dyDescent="0.15"/>
    <row r="83" customFormat="1" ht="15" customHeight="1" x14ac:dyDescent="0.15"/>
    <row r="84" customFormat="1" ht="15" customHeight="1" x14ac:dyDescent="0.15"/>
    <row r="85" customFormat="1" ht="10.5" x14ac:dyDescent="0.15"/>
    <row r="86" customFormat="1" ht="15" customHeight="1" x14ac:dyDescent="0.15"/>
    <row r="87" customFormat="1" ht="15" customHeight="1" x14ac:dyDescent="0.15"/>
    <row r="88" customFormat="1" ht="10.5" x14ac:dyDescent="0.15"/>
    <row r="89" customFormat="1" ht="10.5" x14ac:dyDescent="0.15"/>
    <row r="90" customFormat="1" ht="10.5" x14ac:dyDescent="0.15"/>
    <row r="91" customFormat="1" ht="10.5" x14ac:dyDescent="0.15"/>
    <row r="92" customFormat="1" ht="12.75" customHeight="1" x14ac:dyDescent="0.15"/>
    <row r="93" customFormat="1" ht="12.75" customHeight="1" x14ac:dyDescent="0.15"/>
    <row r="94" customFormat="1" ht="12.75" customHeight="1" x14ac:dyDescent="0.15"/>
    <row r="95" customFormat="1" ht="12.75" customHeight="1" x14ac:dyDescent="0.15"/>
    <row r="96" customFormat="1" ht="12.75" customHeight="1" x14ac:dyDescent="0.15"/>
    <row r="97" customFormat="1" ht="12.75" customHeight="1" x14ac:dyDescent="0.15"/>
    <row r="98" customFormat="1" ht="12.75" customHeight="1" x14ac:dyDescent="0.15"/>
    <row r="99" customFormat="1" ht="20.25" customHeight="1" x14ac:dyDescent="0.15"/>
    <row r="100" customFormat="1" ht="12.75" customHeight="1" x14ac:dyDescent="0.15"/>
    <row r="101" customFormat="1" ht="30" customHeight="1" x14ac:dyDescent="0.15"/>
    <row r="102" ht="15" customHeight="1" x14ac:dyDescent="0.2"/>
    <row r="103" ht="45.75" customHeight="1" x14ac:dyDescent="0.2"/>
    <row r="124" spans="1:22" customFormat="1" ht="10.5" x14ac:dyDescent="0.15"/>
    <row r="125" spans="1:22" customFormat="1" ht="15" customHeight="1" x14ac:dyDescent="0.15"/>
    <row r="126" spans="1:22" customFormat="1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customFormat="1" ht="14.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customFormat="1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customFormat="1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customFormat="1" ht="14.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customFormat="1" ht="14.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customFormat="1" ht="14.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customFormat="1" ht="14.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customFormat="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customFormat="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customFormat="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customFormat="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customFormat="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customFormat="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customFormat="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customFormat="1" ht="20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customFormat="1" ht="14.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customFormat="1" ht="30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customHeight="1" x14ac:dyDescent="0.2"/>
    <row r="145" ht="48.75" customHeight="1" x14ac:dyDescent="0.2"/>
    <row r="155" ht="30" customHeight="1" x14ac:dyDescent="0.2"/>
    <row r="158" ht="27.75" customHeight="1" x14ac:dyDescent="0.2"/>
    <row r="160" ht="20.25" customHeight="1" x14ac:dyDescent="0.2"/>
    <row r="161" spans="1:22" ht="14.25" x14ac:dyDescent="0.2"/>
    <row r="162" spans="1:22" ht="30" customHeight="1" x14ac:dyDescent="0.2"/>
    <row r="168" spans="1:22" customFormat="1" ht="14.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customFormat="1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customFormat="1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customFormat="1" ht="14.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customFormat="1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customFormat="1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customFormat="1" ht="14.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customFormat="1" ht="14.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customFormat="1" ht="14.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customFormat="1" ht="14.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customFormat="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customFormat="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customFormat="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customFormat="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customFormat="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customFormat="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customFormat="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customFormat="1" ht="20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customFormat="1" ht="14.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customFormat="1" ht="30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9" spans="1:22" ht="42.75" customHeight="1" x14ac:dyDescent="0.2"/>
    <row r="194" spans="1:22" ht="31.5" customHeight="1" x14ac:dyDescent="0.2"/>
    <row r="198" spans="1:22" s="8" customFormat="1" ht="18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211" spans="1:22" customFormat="1" ht="14.2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customFormat="1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customFormat="1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customFormat="1" ht="14.2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customFormat="1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customFormat="1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customFormat="1" ht="14.2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customFormat="1" ht="14.2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customFormat="1" ht="14.2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customFormat="1" ht="14.2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customFormat="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customFormat="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customFormat="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customFormat="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customFormat="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customFormat="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customFormat="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customFormat="1" ht="20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customFormat="1" ht="14.2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customFormat="1" ht="30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2" spans="1:22" ht="44.25" customHeight="1" x14ac:dyDescent="0.2"/>
    <row r="255" spans="1:22" customFormat="1" ht="14.2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customFormat="1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customFormat="1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customFormat="1" ht="14.2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customFormat="1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customFormat="1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customFormat="1" ht="14.2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customFormat="1" ht="14.2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customFormat="1" ht="14.2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customFormat="1" ht="14.2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customFormat="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customFormat="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customFormat="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customFormat="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customFormat="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customFormat="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customFormat="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customFormat="1" ht="20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customFormat="1" ht="14.2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customFormat="1" ht="30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6" spans="1:22" ht="45" customHeight="1" x14ac:dyDescent="0.2"/>
    <row r="300" spans="1:22" customFormat="1" ht="14.2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customFormat="1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customFormat="1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customFormat="1" ht="14.2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customFormat="1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customFormat="1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customFormat="1" ht="14.2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customFormat="1" ht="14.2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customFormat="1" ht="14.2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customFormat="1" ht="14.2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customFormat="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customFormat="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customFormat="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customFormat="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customFormat="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customFormat="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customFormat="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customFormat="1" ht="20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customFormat="1" ht="14.2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customFormat="1" ht="30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1" ht="43.5" customHeight="1" x14ac:dyDescent="0.2"/>
    <row r="343" spans="1:22" customFormat="1" ht="14.2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customFormat="1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customFormat="1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customFormat="1" ht="14.2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customFormat="1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customFormat="1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customFormat="1" ht="14.2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customFormat="1" ht="14.2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customFormat="1" ht="14.2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customFormat="1" ht="14.2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customFormat="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customFormat="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customFormat="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customFormat="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customFormat="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customFormat="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customFormat="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customFormat="1" ht="20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customFormat="1" ht="14.2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customFormat="1" ht="30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" customHeight="1" x14ac:dyDescent="0.2"/>
    <row r="364" spans="1:22" ht="43.5" customHeight="1" x14ac:dyDescent="0.2"/>
    <row r="372" ht="27.75" customHeight="1" x14ac:dyDescent="0.2"/>
    <row r="386" spans="1:22" customFormat="1" ht="14.2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customFormat="1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customFormat="1" ht="14.2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customFormat="1" ht="14.2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customFormat="1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customFormat="1" ht="14.2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customFormat="1" ht="14.2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customFormat="1" ht="14.2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customFormat="1" ht="14.2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customFormat="1" ht="14.2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customFormat="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customFormat="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customFormat="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customFormat="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customFormat="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customFormat="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customFormat="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customFormat="1" ht="20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customFormat="1" ht="30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6" spans="1:22" ht="43.5" customHeight="1" x14ac:dyDescent="0.2"/>
    <row r="429" spans="1:22" customFormat="1" ht="14.2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customFormat="1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customFormat="1" ht="14.2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customFormat="1" ht="14.2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customFormat="1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customFormat="1" ht="14.2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customFormat="1" ht="14.2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customFormat="1" ht="14.2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customFormat="1" ht="14.2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customFormat="1" ht="14.2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</sheetData>
  <mergeCells count="119">
    <mergeCell ref="A7:V7"/>
    <mergeCell ref="R11:S11"/>
    <mergeCell ref="T11:V11"/>
    <mergeCell ref="P2:V4"/>
    <mergeCell ref="R12:S12"/>
    <mergeCell ref="T12:V12"/>
    <mergeCell ref="R13:S13"/>
    <mergeCell ref="T13:V13"/>
    <mergeCell ref="R14:S14"/>
    <mergeCell ref="T14:V14"/>
    <mergeCell ref="M8:T8"/>
    <mergeCell ref="A8:I9"/>
    <mergeCell ref="J8:L9"/>
    <mergeCell ref="M9:O9"/>
    <mergeCell ref="P9:Q9"/>
    <mergeCell ref="R9:T9"/>
    <mergeCell ref="U8:V9"/>
    <mergeCell ref="A10:V10"/>
    <mergeCell ref="A11:I11"/>
    <mergeCell ref="J11:L11"/>
    <mergeCell ref="M11:O11"/>
    <mergeCell ref="P11:Q11"/>
    <mergeCell ref="A12:I12"/>
    <mergeCell ref="J12:L12"/>
    <mergeCell ref="M12:O12"/>
    <mergeCell ref="P12:Q12"/>
    <mergeCell ref="A13:I13"/>
    <mergeCell ref="J13:L13"/>
    <mergeCell ref="M13:O13"/>
    <mergeCell ref="P13:Q13"/>
    <mergeCell ref="A14:I14"/>
    <mergeCell ref="J14:L14"/>
    <mergeCell ref="M14:O14"/>
    <mergeCell ref="P14:Q14"/>
    <mergeCell ref="R21:S21"/>
    <mergeCell ref="T21:V21"/>
    <mergeCell ref="A15:I15"/>
    <mergeCell ref="J15:L15"/>
    <mergeCell ref="M15:O15"/>
    <mergeCell ref="P15:Q15"/>
    <mergeCell ref="R15:T15"/>
    <mergeCell ref="U15:V15"/>
    <mergeCell ref="A16:V16"/>
    <mergeCell ref="A17:I17"/>
    <mergeCell ref="J17:L17"/>
    <mergeCell ref="M17:O17"/>
    <mergeCell ref="P17:Q17"/>
    <mergeCell ref="A18:I18"/>
    <mergeCell ref="J18:L18"/>
    <mergeCell ref="M18:O18"/>
    <mergeCell ref="P18:Q18"/>
    <mergeCell ref="R17:S17"/>
    <mergeCell ref="T17:V17"/>
    <mergeCell ref="R18:S18"/>
    <mergeCell ref="T18:V18"/>
    <mergeCell ref="U23:V23"/>
    <mergeCell ref="R22:S22"/>
    <mergeCell ref="T22:V22"/>
    <mergeCell ref="A24:V24"/>
    <mergeCell ref="A25:I25"/>
    <mergeCell ref="J25:L25"/>
    <mergeCell ref="M25:O25"/>
    <mergeCell ref="P25:Q25"/>
    <mergeCell ref="A19:I19"/>
    <mergeCell ref="J19:L19"/>
    <mergeCell ref="M19:O19"/>
    <mergeCell ref="P19:Q19"/>
    <mergeCell ref="A20:I20"/>
    <mergeCell ref="J20:L20"/>
    <mergeCell ref="M20:O20"/>
    <mergeCell ref="P20:Q20"/>
    <mergeCell ref="A21:I21"/>
    <mergeCell ref="J21:L21"/>
    <mergeCell ref="M21:O21"/>
    <mergeCell ref="P21:Q21"/>
    <mergeCell ref="R19:S19"/>
    <mergeCell ref="T19:V19"/>
    <mergeCell ref="R20:S20"/>
    <mergeCell ref="T20:V20"/>
    <mergeCell ref="A22:I22"/>
    <mergeCell ref="J22:L22"/>
    <mergeCell ref="M22:O22"/>
    <mergeCell ref="P22:Q22"/>
    <mergeCell ref="A23:I23"/>
    <mergeCell ref="J23:L23"/>
    <mergeCell ref="M23:O23"/>
    <mergeCell ref="P23:Q23"/>
    <mergeCell ref="R23:T23"/>
    <mergeCell ref="R25:S25"/>
    <mergeCell ref="T25:V25"/>
    <mergeCell ref="R26:S26"/>
    <mergeCell ref="T26:V26"/>
    <mergeCell ref="R27:S27"/>
    <mergeCell ref="T27:V27"/>
    <mergeCell ref="A28:I28"/>
    <mergeCell ref="J28:L28"/>
    <mergeCell ref="M28:O28"/>
    <mergeCell ref="P28:Q28"/>
    <mergeCell ref="R28:S28"/>
    <mergeCell ref="T28:V28"/>
    <mergeCell ref="A26:I26"/>
    <mergeCell ref="J26:L26"/>
    <mergeCell ref="M26:O26"/>
    <mergeCell ref="P26:Q26"/>
    <mergeCell ref="A27:I27"/>
    <mergeCell ref="J27:L27"/>
    <mergeCell ref="M27:O27"/>
    <mergeCell ref="P27:Q27"/>
    <mergeCell ref="A29:I29"/>
    <mergeCell ref="J29:L29"/>
    <mergeCell ref="M29:O29"/>
    <mergeCell ref="P29:Q29"/>
    <mergeCell ref="R29:T29"/>
    <mergeCell ref="U29:V29"/>
    <mergeCell ref="A30:L30"/>
    <mergeCell ref="M30:O30"/>
    <mergeCell ref="P30:Q30"/>
    <mergeCell ref="R30:T30"/>
    <mergeCell ref="U30:V30"/>
  </mergeCells>
  <pageMargins left="0.39370078740157483" right="0.19685039370078741" top="0.19685039370078741" bottom="0.19685039370078741" header="0" footer="0"/>
  <pageSetup paperSize="9" scale="83" orientation="portrait" r:id="rId1"/>
  <rowBreaks count="1" manualBreakCount="1">
    <brk id="3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RePack by Diakov</cp:lastModifiedBy>
  <cp:lastPrinted>2022-10-03T07:48:05Z</cp:lastPrinted>
  <dcterms:created xsi:type="dcterms:W3CDTF">2022-08-30T05:42:23Z</dcterms:created>
  <dcterms:modified xsi:type="dcterms:W3CDTF">2022-10-20T11:46:35Z</dcterms:modified>
</cp:coreProperties>
</file>